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C9E0D8F4-77CC-4F6C-9301-75EF0D4066EA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<sst xmlns="http://schemas.openxmlformats.org/spreadsheetml/2006/main" count="31" uniqueCount="31">
  <si>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H. CONGRESO DEL ESTADO DE CHIHUAHUA</t>
  </si>
  <si>
    <t>Estado Analítico de Ingresos</t>
  </si>
  <si>
    <t>Del 01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</si>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</sst>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1" applyFont="1" fillId="0" applyFill="1" borderId="0" applyBorder="1" xfId="0">
      <protection locked="0"/>
    </xf>
    <xf numFmtId="0" applyNumberFormat="1" fontId="2" applyFont="1" fillId="0" applyFill="1" borderId="5" applyBorder="1" xfId="0" applyProtection="1" applyAlignment="1">
      <alignment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vertical="center" wrapText="1" indent="1"/>
    </xf>
    <xf numFmtId="4" applyNumberFormat="1" fontId="1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indent="1"/>
    </xf>
    <xf numFmtId="0" applyNumberFormat="1" fontId="1" applyFont="1" fillId="0" applyFill="1" borderId="5" applyBorder="1" xfId="0" applyProtection="1" applyAlignment="1">
      <alignment horizontal="left" vertical="center" indent="1"/>
    </xf>
    <xf numFmtId="0" applyNumberFormat="1" fontId="1" applyFont="1" fillId="0" applyFill="1" borderId="5" applyBorder="1" xfId="0" applyProtection="1" applyAlignment="1">
      <alignment vertical="center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7" applyBorder="1" xfId="0" applyProtection="1" applyAlignment="1">
      <alignment vertical="center" wrapText="1"/>
    </xf>
    <xf numFmtId="4" applyNumberFormat="1" fontId="1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" applyNumberFormat="1" fontId="2" applyFont="1" fillId="0" applyFill="1" borderId="1" applyBorder="1" xfId="0" applyProtection="1" applyAlignment="1">
      <alignment horizontal="right" vertical="center"/>
    </xf>
    <xf numFmtId="0" applyNumberFormat="1" fontId="2" applyFont="1" fillId="3" applyFill="1" borderId="10" applyBorder="1" xfId="0" applyProtection="1" applyAlignment="1">
      <alignment horizontal="center" vertical="center" wrapText="1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2" applyFont="1" fillId="0" applyFill="1" borderId="0" applyBorder="1" xfId="0" applyProtection="1" applyAlignment="1">
      <alignment horizontal="right" vertical="center"/>
    </xf>
    <xf numFmtId="4" applyNumberFormat="1" fontId="1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/>
    </xf>
    <xf numFmtId="4" applyNumberFormat="1" fontId="1" applyFont="1" fillId="0" applyFill="1" borderId="15" applyBorder="1" xfId="0" applyAlignment="1">
      <alignment horizontal="right" vertical="center"/>
      <protection locked="0"/>
    </xf>
    <xf numFmtId="4" applyNumberFormat="1" fontId="1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 wrapText="1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9" applyNumberFormat="1" fontId="2" applyFont="1" fillId="2" applyFill="1" borderId="13" applyBorder="1" xfId="0" applyProtection="1" applyAlignment="1">
      <alignment horizontal="center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" applyNumberFormat="1" fontId="2" applyFont="1" fillId="0" applyFill="1" borderId="12" applyBorder="1" xfId="0" applyProtection="1" applyAlignment="1">
      <alignment horizontal="center" vertical="center" wrapText="1"/>
    </xf>
    <xf numFmtId="49" applyNumberFormat="1" fontId="3" applyFont="1" fillId="2" applyFill="1" borderId="2" applyBorder="1" xfId="0" applyAlignment="1">
      <alignment horizontal="center" vertical="center"/>
      <protection locked="0"/>
    </xf>
    <xf numFmtId="49" applyNumberFormat="1" fontId="3" applyFont="1" fillId="2" applyFill="1" borderId="3" applyBorder="1" xfId="0" applyAlignment="1">
      <alignment horizontal="center" vertical="center"/>
      <protection locked="0"/>
    </xf>
    <xf numFmtId="49" applyNumberFormat="1" fontId="3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3" applyFont="1" fillId="2" applyFill="1" borderId="7" applyBorder="1" xfId="0" applyAlignment="1">
      <alignment horizontal="center" vertical="center"/>
      <protection locked="0"/>
    </xf>
    <xf numFmtId="49" applyNumberFormat="1" fontId="3" applyFont="1" fillId="2" applyFill="1" borderId="8" applyBorder="1" xfId="0" applyAlignment="1">
      <alignment horizontal="center" vertical="center"/>
      <protection locked="0"/>
    </xf>
    <xf numFmtId="49" applyNumberFormat="1" fontId="3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A2:H27"/>
  <sheetViews>
    <sheetView tabSelected="1" zoomScale="115" zoomScaleNormal="115" workbookViewId="0">
      <selection activeCell="B15" sqref="B15"/>
    </sheetView>
  </sheetViews>
  <sheetFormatPr baseColWidth="10" defaultColWidth="11.44140625" defaultRowHeight="11.4" x14ac:dyDescent="0.2"/>
  <cols>
    <col min="1" max="1" width="3.5546875" customWidth="1" style="1"/>
    <col min="2" max="2" width="77.88671875" customWidth="1" style="1"/>
    <col min="3" max="3" width="16" customWidth="1" style="1"/>
    <col min="4" max="4" width="13.5546875" customWidth="1" style="1"/>
    <col min="5" max="5" width="12.6640625" customWidth="1" style="1"/>
    <col min="6" max="7" bestFit="1" width="11.88671875" customWidth="1" style="1"/>
    <col min="8" max="8" bestFit="1" width="12.44140625" customWidth="1" style="1"/>
    <col min="9" max="9" width="13.33203125" customWidth="1" style="1"/>
    <col min="10" max="16384" width="11.44140625" customWidth="1" style="1"/>
  </cols>
  <sheetData>
    <row r="1" ht="12"/>
    <row r="2" ht="12">
      <c r="B2" s="32" t="s">
        <v>0</v>
      </c>
      <c r="C2" s="33"/>
      <c r="D2" s="33"/>
      <c r="E2" s="33"/>
      <c r="F2" s="33"/>
      <c r="G2" s="33"/>
      <c r="H2" s="34"/>
    </row>
    <row r="3" ht="12">
      <c r="B3" s="35" t="s">
        <v>1</v>
      </c>
      <c r="C3" s="36"/>
      <c r="D3" s="36"/>
      <c r="E3" s="36"/>
      <c r="F3" s="36"/>
      <c r="G3" s="36"/>
      <c r="H3" s="37"/>
    </row>
    <row r="4" ht="12.6">
      <c r="B4" s="38" t="s">
        <v>2</v>
      </c>
      <c r="C4" s="39"/>
      <c r="D4" s="39"/>
      <c r="E4" s="39"/>
      <c r="F4" s="39"/>
      <c r="G4" s="39"/>
      <c r="H4" s="40"/>
    </row>
    <row r="5" ht="12.6" s="2" customFormat="1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ht="24.6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ht="12.6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 ht="12">
      <c r="B8" s="4" t="s">
        <v>17</v>
      </c>
      <c r="C8" s="21">
        <f>SUM(C9:C16)</f>
        <v>0</v>
      </c>
      <c r="D8" s="18">
        <f>SUM(D9:D16)</f>
        <v>11193.42</v>
      </c>
      <c r="E8" s="21">
        <f ref="E8:E16" t="shared" si="0">C8+D8</f>
        <v>11193.42</v>
      </c>
      <c r="F8" s="18">
        <f>SUM(F9:F16)</f>
        <v>11193.42</v>
      </c>
      <c r="G8" s="21">
        <f>SUM(G9:G16)</f>
        <v>11193.42</v>
      </c>
      <c r="H8" s="5">
        <f ref="H8:H16" t="shared" si="1">G8-C8</f>
        <v>11193.42</v>
      </c>
    </row>
    <row r="9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>
      <c r="B12" s="6" t="s">
        <v>21</v>
      </c>
      <c r="C12" s="22">
        <v>0</v>
      </c>
      <c r="D12" s="19">
        <v>11193.42</v>
      </c>
      <c r="E12" s="23">
        <f t="shared" si="0"/>
        <v>11193.42</v>
      </c>
      <c r="F12" s="19">
        <v>11193.42</v>
      </c>
      <c r="G12" s="22">
        <v>11193.42</v>
      </c>
      <c r="H12" s="7">
        <f t="shared" si="1"/>
        <v>11193.42</v>
      </c>
    </row>
    <row r="13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ht="22.8">
      <c r="B15" s="6" t="s">
        <v>24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>
      <c r="B17" s="10"/>
      <c r="C17" s="23"/>
      <c r="D17" s="20"/>
      <c r="E17" s="23"/>
      <c r="F17" s="20"/>
      <c r="G17" s="23"/>
      <c r="H17" s="7"/>
    </row>
    <row r="18" ht="24">
      <c r="B18" s="11" t="s">
        <v>26</v>
      </c>
      <c r="C18" s="21">
        <f>SUM(C19:C22)</f>
        <v>565273939</v>
      </c>
      <c r="D18" s="18">
        <f>SUM(D19:D22)</f>
        <v>6715054.3699999992</v>
      </c>
      <c r="E18" s="21">
        <f>C18+D18</f>
        <v>571988993.37</v>
      </c>
      <c r="F18" s="18">
        <f>SUM(F19:F22)</f>
        <v>571645417.03</v>
      </c>
      <c r="G18" s="21">
        <f>SUM(G19:G22)</f>
        <v>571645417.03</v>
      </c>
      <c r="H18" s="5">
        <f>G18-C18</f>
        <v>6371478.0299999714</v>
      </c>
    </row>
    <row r="19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>
      <c r="B20" s="6" t="s">
        <v>22</v>
      </c>
      <c r="C20" s="22">
        <v>0</v>
      </c>
      <c r="D20" s="19">
        <v>7003915.51</v>
      </c>
      <c r="E20" s="23">
        <f>C20+D20</f>
        <v>7003915.51</v>
      </c>
      <c r="F20" s="19">
        <v>6660339.18</v>
      </c>
      <c r="G20" s="22">
        <v>6660339.18</v>
      </c>
      <c r="H20" s="7">
        <f>G20-C20</f>
        <v>6660339.18</v>
      </c>
    </row>
    <row r="21">
      <c r="B21" s="6" t="s">
        <v>27</v>
      </c>
      <c r="C21" s="22">
        <v>0</v>
      </c>
      <c r="D21" s="19">
        <v>1344.84</v>
      </c>
      <c r="E21" s="23">
        <f>C21+D21</f>
        <v>1344.84</v>
      </c>
      <c r="F21" s="19">
        <v>1344.84</v>
      </c>
      <c r="G21" s="22">
        <v>1344.84</v>
      </c>
      <c r="H21" s="7">
        <f>G21-C21</f>
        <v>1344.84</v>
      </c>
    </row>
    <row r="22">
      <c r="B22" s="6" t="s">
        <v>25</v>
      </c>
      <c r="C22" s="22">
        <v>565273939</v>
      </c>
      <c r="D22" s="19">
        <v>-290205.98</v>
      </c>
      <c r="E22" s="23">
        <f>C22+D22</f>
        <v>564983733.02</v>
      </c>
      <c r="F22" s="19">
        <v>564983733.01</v>
      </c>
      <c r="G22" s="22">
        <v>564983733.01</v>
      </c>
      <c r="H22" s="7">
        <f>G22-C22</f>
        <v>-290205.99000000954</v>
      </c>
    </row>
    <row r="23">
      <c r="B23" s="10"/>
      <c r="C23" s="23"/>
      <c r="D23" s="20"/>
      <c r="E23" s="23"/>
      <c r="F23" s="20"/>
      <c r="G23" s="23"/>
      <c r="H23" s="7"/>
    </row>
    <row r="24" ht="12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ht="12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ht="12.6">
      <c r="B26" s="16" t="s">
        <v>29</v>
      </c>
      <c r="C26" s="15">
        <f>SUM(C24,C18,C8)</f>
        <v>565273939</v>
      </c>
      <c r="D26" s="26">
        <f>SUM(D24,D18,D8)</f>
        <v>6726247.7899999991</v>
      </c>
      <c r="E26" s="15">
        <f>SUM(D26,C26)</f>
        <v>572000186.79</v>
      </c>
      <c r="F26" s="26">
        <f>SUM(F24,F18,F8)</f>
        <v>571656610.44999993</v>
      </c>
      <c r="G26" s="15">
        <f>SUM(G24,G18,G8)</f>
        <v>571656610.44999993</v>
      </c>
      <c r="H26" s="28">
        <f>SUM(G26-C26)</f>
        <v>6382671.4499999285</v>
      </c>
    </row>
    <row r="27" ht="12.6">
      <c r="B27" s="12"/>
      <c r="C27" s="13"/>
      <c r="D27" s="13"/>
      <c r="E27" s="13"/>
      <c r="F27" s="30" t="s">
        <v>30</v>
      </c>
      <c r="G27" s="31"/>
      <c r="H27" s="29"/>
    </row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</sheetData>
  <sheetProtection sheet="1" password="f376"/>
  <mergeCells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5178440000202200004toTrimestre000020230127121400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2019-12-05T18:23:32Z</dcterms:created>
  <dcterms:modified xsi:type="dcterms:W3CDTF">2023-01-26T20:49:54Z</dcterms:modified>
</cp:coreProperties>
</file>